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995" windowHeight="6465" activeTab="0"/>
  </bookViews>
  <sheets>
    <sheet name="日当（個人あて）" sheetId="1" r:id="rId1"/>
    <sheet name="日当(団体あて)" sheetId="2" r:id="rId2"/>
  </sheets>
  <definedNames>
    <definedName name="_xlnm.Print_Area" localSheetId="0">'日当（個人あて）'!$A$6:$N$30</definedName>
    <definedName name="_xlnm.Print_Area" localSheetId="1">'日当(団体あて)'!$A$6:$N$34</definedName>
  </definedNames>
  <calcPr fullCalcOnLoad="1"/>
</workbook>
</file>

<file path=xl/sharedStrings.xml><?xml version="1.0" encoding="utf-8"?>
<sst xmlns="http://schemas.openxmlformats.org/spreadsheetml/2006/main" count="49" uniqueCount="20">
  <si>
    <t>（参考様式）</t>
  </si>
  <si>
    <t>氏名</t>
  </si>
  <si>
    <t>月　　日</t>
  </si>
  <si>
    <t>作業時間計</t>
  </si>
  <si>
    <t>日当</t>
  </si>
  <si>
    <t>確認印</t>
  </si>
  <si>
    <t>時給</t>
  </si>
  <si>
    <t>出役状況　（作業時間）</t>
  </si>
  <si>
    <t>時給換算</t>
  </si>
  <si>
    <t xml:space="preserve">日当を自動計算させる場合は、緑のセルを選んだ時に右側に出る四角のボタンをクリックして「1日換算」（日給）か「時給換算」（時給）を選んでください。
</t>
  </si>
  <si>
    <t>時給入力欄↓</t>
  </si>
  <si>
    <t>日当入力欄↓</t>
  </si>
  <si>
    <t>１．日当整理帳　（個人として参加された場合）</t>
  </si>
  <si>
    <t>１．日当整理帳　（団体で参加された場合)）</t>
  </si>
  <si>
    <t>下表のとおり、日当として</t>
  </si>
  <si>
    <t>確かに受領しました。</t>
  </si>
  <si>
    <t>団体名：</t>
  </si>
  <si>
    <t>会長名：</t>
  </si>
  <si>
    <t>印</t>
  </si>
  <si>
    <t>備考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</si>
</sst>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m&quot;月&quot;d&quot;日&quot;;@"/>
    <numFmt numFmtId="178" formatCode="#,##0&quot;円&quot;;[Red]\-#,##0&quot;円&quot;"/>
    <numFmt numFmtId="179" formatCode="h:mm;@"/>
    <numFmt numFmtId="180" formatCode="&quot;¥&quot;#,##0_);[Red]\(&quot;¥&quot;#,##0\)"/>
    <numFmt numFmtId="181" formatCode="##&quot;:&quot;00"/>
    <numFmt numFmtId="182" formatCode="[$-F400]h:mm:ss\ AM/PM"/>
    <numFmt numFmtId="183" formatCode="[h]:mm;@"/>
    <numFmt numFmtId="184" formatCode="[h]:mm"/>
    <numFmt numFmtId="185" formatCode="[$¥-411]#,##0.00;[$¥-411]#,##0.00"/>
    <numFmt numFmtId="186" formatCode="#,##0&quot;円&quot;\,;[Red]\-#,##0&quot;円&quot;\,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56"/>
      <name val="ＭＳ Ｐゴシック"/>
      <family val="3"/>
    </font>
    <font>
      <b/>
      <sz val="14"/>
      <color indexed="56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0"/>
      <color indexed="2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rgb="FF002060"/>
      <name val="Calibri"/>
      <family val="3"/>
    </font>
    <font>
      <sz val="12"/>
      <color rgb="FF002060"/>
      <name val="Calibri"/>
      <family val="3"/>
    </font>
    <font>
      <sz val="10"/>
      <color theme="1"/>
      <name val="Calibri"/>
      <family val="3"/>
    </font>
    <font>
      <sz val="10"/>
      <color theme="0" tint="-0.499969989061355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180" fontId="41" fillId="0" borderId="0" xfId="0" applyNumberFormat="1" applyFont="1" applyAlignment="1">
      <alignment vertical="center"/>
    </xf>
    <xf numFmtId="0" fontId="41" fillId="28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1" fillId="34" borderId="10" xfId="0" applyFont="1" applyFill="1" applyBorder="1" applyAlignment="1">
      <alignment horizontal="center" wrapText="1"/>
    </xf>
    <xf numFmtId="0" fontId="41" fillId="34" borderId="12" xfId="0" applyFont="1" applyFill="1" applyBorder="1" applyAlignment="1">
      <alignment horizontal="center" wrapText="1"/>
    </xf>
    <xf numFmtId="0" fontId="41" fillId="34" borderId="11" xfId="0" applyFont="1" applyFill="1" applyBorder="1" applyAlignment="1">
      <alignment horizontal="center" wrapText="1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177" fontId="41" fillId="0" borderId="15" xfId="0" applyNumberFormat="1" applyFont="1" applyBorder="1" applyAlignment="1">
      <alignment horizontal="right" vertical="center"/>
    </xf>
    <xf numFmtId="177" fontId="41" fillId="0" borderId="18" xfId="0" applyNumberFormat="1" applyFont="1" applyBorder="1" applyAlignment="1">
      <alignment horizontal="right" vertical="center"/>
    </xf>
    <xf numFmtId="179" fontId="41" fillId="0" borderId="15" xfId="0" applyNumberFormat="1" applyFont="1" applyBorder="1" applyAlignment="1">
      <alignment vertical="center"/>
    </xf>
    <xf numFmtId="179" fontId="41" fillId="0" borderId="18" xfId="0" applyNumberFormat="1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78" fontId="41" fillId="0" borderId="20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179" fontId="41" fillId="0" borderId="22" xfId="0" applyNumberFormat="1" applyFont="1" applyBorder="1" applyAlignment="1">
      <alignment vertical="center"/>
    </xf>
    <xf numFmtId="179" fontId="41" fillId="0" borderId="23" xfId="0" applyNumberFormat="1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184" fontId="41" fillId="0" borderId="25" xfId="0" applyNumberFormat="1" applyFont="1" applyBorder="1" applyAlignment="1">
      <alignment vertical="center"/>
    </xf>
    <xf numFmtId="184" fontId="41" fillId="0" borderId="28" xfId="0" applyNumberFormat="1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177" fontId="41" fillId="0" borderId="30" xfId="0" applyNumberFormat="1" applyFont="1" applyBorder="1" applyAlignment="1">
      <alignment horizontal="right" vertical="center"/>
    </xf>
    <xf numFmtId="179" fontId="41" fillId="0" borderId="30" xfId="0" applyNumberFormat="1" applyFont="1" applyBorder="1" applyAlignment="1">
      <alignment vertical="center"/>
    </xf>
    <xf numFmtId="179" fontId="41" fillId="0" borderId="31" xfId="0" applyNumberFormat="1" applyFont="1" applyBorder="1" applyAlignment="1">
      <alignment vertical="center"/>
    </xf>
    <xf numFmtId="184" fontId="41" fillId="0" borderId="32" xfId="0" applyNumberFormat="1" applyFont="1" applyBorder="1" applyAlignment="1">
      <alignment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184" fontId="41" fillId="0" borderId="20" xfId="0" applyNumberFormat="1" applyFont="1" applyBorder="1" applyAlignment="1">
      <alignment vertical="center"/>
    </xf>
    <xf numFmtId="184" fontId="41" fillId="0" borderId="24" xfId="0" applyNumberFormat="1" applyFont="1" applyBorder="1" applyAlignment="1">
      <alignment vertical="center"/>
    </xf>
    <xf numFmtId="184" fontId="41" fillId="0" borderId="26" xfId="0" applyNumberFormat="1" applyFont="1" applyBorder="1" applyAlignment="1">
      <alignment vertical="center"/>
    </xf>
    <xf numFmtId="178" fontId="41" fillId="0" borderId="26" xfId="0" applyNumberFormat="1" applyFont="1" applyBorder="1" applyAlignment="1">
      <alignment vertical="center"/>
    </xf>
    <xf numFmtId="184" fontId="43" fillId="0" borderId="0" xfId="0" applyNumberFormat="1" applyFont="1" applyFill="1" applyAlignment="1">
      <alignment vertical="center" wrapText="1"/>
    </xf>
    <xf numFmtId="0" fontId="41" fillId="34" borderId="0" xfId="0" applyFont="1" applyFill="1" applyBorder="1" applyAlignment="1">
      <alignment horizontal="center" wrapText="1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180" fontId="41" fillId="0" borderId="35" xfId="0" applyNumberFormat="1" applyFont="1" applyBorder="1" applyAlignment="1">
      <alignment vertical="center"/>
    </xf>
    <xf numFmtId="180" fontId="41" fillId="0" borderId="36" xfId="0" applyNumberFormat="1" applyFont="1" applyBorder="1" applyAlignment="1">
      <alignment vertical="center"/>
    </xf>
    <xf numFmtId="180" fontId="41" fillId="0" borderId="37" xfId="0" applyNumberFormat="1" applyFont="1" applyBorder="1" applyAlignment="1">
      <alignment vertical="center"/>
    </xf>
    <xf numFmtId="180" fontId="41" fillId="0" borderId="38" xfId="0" applyNumberFormat="1" applyFont="1" applyBorder="1" applyAlignment="1">
      <alignment vertic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186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34" borderId="41" xfId="0" applyFont="1" applyFill="1" applyBorder="1" applyAlignment="1">
      <alignment horizontal="center" wrapText="1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0"/>
  <sheetViews>
    <sheetView tabSelected="1" zoomScaleSheetLayoutView="98" zoomScalePageLayoutView="0" workbookViewId="0" topLeftCell="A1">
      <selection activeCell="B13" sqref="B13"/>
    </sheetView>
  </sheetViews>
  <sheetFormatPr defaultColWidth="9.140625" defaultRowHeight="15"/>
  <cols>
    <col min="1" max="1" width="3.8515625" style="2" customWidth="1"/>
    <col min="2" max="2" width="20.140625" style="1" customWidth="1"/>
    <col min="3" max="11" width="11.28125" style="1" customWidth="1"/>
    <col min="12" max="12" width="10.00390625" style="1" customWidth="1"/>
    <col min="13" max="13" width="15.140625" style="1" customWidth="1"/>
    <col min="14" max="14" width="10.28125" style="1" customWidth="1"/>
    <col min="15" max="15" width="9.140625" style="1" bestFit="1" customWidth="1"/>
    <col min="16" max="16" width="9.57421875" style="1" bestFit="1" customWidth="1"/>
    <col min="17" max="16384" width="9.00390625" style="1" customWidth="1"/>
  </cols>
  <sheetData>
    <row r="1" spans="10:16" ht="14.25" customHeight="1">
      <c r="J1" s="9"/>
      <c r="K1" s="10"/>
      <c r="L1" s="8" t="s">
        <v>9</v>
      </c>
      <c r="M1" s="8"/>
      <c r="N1" s="8"/>
      <c r="O1" s="8"/>
      <c r="P1" s="8"/>
    </row>
    <row r="2" spans="10:16" ht="14.25" customHeight="1">
      <c r="J2" s="10"/>
      <c r="K2" s="10"/>
      <c r="L2" s="8"/>
      <c r="M2" s="8"/>
      <c r="N2" s="8"/>
      <c r="O2" s="8"/>
      <c r="P2" s="8"/>
    </row>
    <row r="3" spans="10:16" ht="15" thickBot="1">
      <c r="J3" s="49"/>
      <c r="K3" s="10"/>
      <c r="L3" s="8"/>
      <c r="M3" s="8"/>
      <c r="N3" s="8"/>
      <c r="O3" s="8"/>
      <c r="P3" s="8"/>
    </row>
    <row r="4" spans="13:16" ht="14.25" customHeight="1">
      <c r="M4" s="5" t="s">
        <v>8</v>
      </c>
      <c r="O4" s="11" t="s">
        <v>10</v>
      </c>
      <c r="P4" s="11" t="s">
        <v>11</v>
      </c>
    </row>
    <row r="5" spans="13:16" ht="15" thickBot="1">
      <c r="M5" s="6"/>
      <c r="O5" s="12"/>
      <c r="P5" s="12"/>
    </row>
    <row r="6" spans="1:16" ht="19.5" customHeight="1">
      <c r="A6" s="3" t="s">
        <v>0</v>
      </c>
      <c r="O6" s="12"/>
      <c r="P6" s="12"/>
    </row>
    <row r="7" spans="1:16" ht="19.5" customHeight="1" thickBot="1">
      <c r="A7" s="3" t="s">
        <v>12</v>
      </c>
      <c r="O7" s="13"/>
      <c r="P7" s="13"/>
    </row>
    <row r="8" spans="1:16" ht="19.5" customHeight="1">
      <c r="A8" s="14"/>
      <c r="B8" s="15" t="s">
        <v>1</v>
      </c>
      <c r="C8" s="14" t="s">
        <v>7</v>
      </c>
      <c r="D8" s="20"/>
      <c r="E8" s="20"/>
      <c r="F8" s="20"/>
      <c r="G8" s="20"/>
      <c r="H8" s="20"/>
      <c r="I8" s="20"/>
      <c r="J8" s="20"/>
      <c r="K8" s="38"/>
      <c r="L8" s="43" t="s">
        <v>3</v>
      </c>
      <c r="M8" s="25" t="s">
        <v>4</v>
      </c>
      <c r="N8" s="25" t="s">
        <v>5</v>
      </c>
      <c r="O8" s="59" t="s">
        <v>6</v>
      </c>
      <c r="P8" s="60" t="s">
        <v>4</v>
      </c>
    </row>
    <row r="9" spans="1:16" ht="19.5" customHeight="1">
      <c r="A9" s="16"/>
      <c r="B9" s="17"/>
      <c r="C9" s="21" t="s">
        <v>2</v>
      </c>
      <c r="D9" s="22" t="s">
        <v>2</v>
      </c>
      <c r="E9" s="22" t="s">
        <v>2</v>
      </c>
      <c r="F9" s="22" t="s">
        <v>2</v>
      </c>
      <c r="G9" s="22" t="s">
        <v>2</v>
      </c>
      <c r="H9" s="22" t="s">
        <v>2</v>
      </c>
      <c r="I9" s="22" t="s">
        <v>2</v>
      </c>
      <c r="J9" s="22" t="s">
        <v>2</v>
      </c>
      <c r="K9" s="39" t="s">
        <v>2</v>
      </c>
      <c r="L9" s="44"/>
      <c r="M9" s="26"/>
      <c r="N9" s="26"/>
      <c r="O9" s="53"/>
      <c r="P9" s="54"/>
    </row>
    <row r="10" spans="1:16" ht="27" customHeight="1">
      <c r="A10" s="18">
        <v>1</v>
      </c>
      <c r="B10" s="19"/>
      <c r="C10" s="23"/>
      <c r="D10" s="24"/>
      <c r="E10" s="24"/>
      <c r="F10" s="24"/>
      <c r="G10" s="24"/>
      <c r="H10" s="24"/>
      <c r="I10" s="24"/>
      <c r="J10" s="24"/>
      <c r="K10" s="40"/>
      <c r="L10" s="45">
        <f>IF(COUNTA(C10:K10)=0,"",SUM(C10:K10))</f>
      </c>
      <c r="M10" s="27" t="str">
        <f>IF(COUNTA(C10:K10)=0,"円",IF($M$4="時給換算",O10*(L10*24),IF($M$4="１日換算",COUNTA(C10:K10)*P10,"円")))</f>
        <v>円</v>
      </c>
      <c r="N10" s="28"/>
      <c r="O10" s="55"/>
      <c r="P10" s="56"/>
    </row>
    <row r="11" spans="1:16" ht="27" customHeight="1">
      <c r="A11" s="18">
        <v>2</v>
      </c>
      <c r="B11" s="19"/>
      <c r="C11" s="23"/>
      <c r="D11" s="24"/>
      <c r="E11" s="24"/>
      <c r="F11" s="24"/>
      <c r="G11" s="24"/>
      <c r="H11" s="24"/>
      <c r="I11" s="24"/>
      <c r="J11" s="24"/>
      <c r="K11" s="40"/>
      <c r="L11" s="45">
        <f aca="true" t="shared" si="0" ref="L11:L29">IF(COUNTA(C11:K11)=0,"",SUM(C11:K11))</f>
      </c>
      <c r="M11" s="27" t="str">
        <f aca="true" t="shared" si="1" ref="M11:M29">IF(COUNTA(C11:K11)=0,"円",IF($M$4="時給換算",O11*(L11*24),IF($M$4="１日換算",COUNTA(C11:K11)*P11,"円")))</f>
        <v>円</v>
      </c>
      <c r="N11" s="28"/>
      <c r="O11" s="55"/>
      <c r="P11" s="56"/>
    </row>
    <row r="12" spans="1:16" ht="27" customHeight="1">
      <c r="A12" s="18">
        <v>3</v>
      </c>
      <c r="B12" s="19"/>
      <c r="C12" s="23"/>
      <c r="D12" s="24"/>
      <c r="E12" s="24"/>
      <c r="F12" s="24"/>
      <c r="G12" s="24"/>
      <c r="H12" s="24"/>
      <c r="I12" s="24"/>
      <c r="J12" s="24"/>
      <c r="K12" s="40"/>
      <c r="L12" s="45">
        <f t="shared" si="0"/>
      </c>
      <c r="M12" s="27" t="str">
        <f t="shared" si="1"/>
        <v>円</v>
      </c>
      <c r="N12" s="28"/>
      <c r="O12" s="55"/>
      <c r="P12" s="56"/>
    </row>
    <row r="13" spans="1:16" ht="27" customHeight="1">
      <c r="A13" s="18">
        <v>4</v>
      </c>
      <c r="B13" s="19"/>
      <c r="C13" s="23"/>
      <c r="D13" s="24"/>
      <c r="E13" s="24"/>
      <c r="F13" s="24"/>
      <c r="G13" s="24"/>
      <c r="H13" s="24"/>
      <c r="I13" s="24"/>
      <c r="J13" s="24"/>
      <c r="K13" s="40"/>
      <c r="L13" s="45">
        <f t="shared" si="0"/>
      </c>
      <c r="M13" s="27" t="str">
        <f t="shared" si="1"/>
        <v>円</v>
      </c>
      <c r="N13" s="28"/>
      <c r="O13" s="55"/>
      <c r="P13" s="56"/>
    </row>
    <row r="14" spans="1:16" ht="27" customHeight="1">
      <c r="A14" s="18">
        <v>5</v>
      </c>
      <c r="B14" s="19"/>
      <c r="C14" s="23"/>
      <c r="D14" s="24"/>
      <c r="E14" s="24"/>
      <c r="F14" s="24"/>
      <c r="G14" s="24"/>
      <c r="H14" s="24"/>
      <c r="I14" s="24"/>
      <c r="J14" s="24"/>
      <c r="K14" s="40"/>
      <c r="L14" s="45">
        <f t="shared" si="0"/>
      </c>
      <c r="M14" s="27" t="str">
        <f t="shared" si="1"/>
        <v>円</v>
      </c>
      <c r="N14" s="28"/>
      <c r="O14" s="55"/>
      <c r="P14" s="56"/>
    </row>
    <row r="15" spans="1:16" ht="27" customHeight="1">
      <c r="A15" s="18">
        <v>6</v>
      </c>
      <c r="B15" s="19"/>
      <c r="C15" s="23"/>
      <c r="D15" s="24"/>
      <c r="E15" s="24"/>
      <c r="F15" s="24"/>
      <c r="G15" s="24"/>
      <c r="H15" s="24"/>
      <c r="I15" s="24"/>
      <c r="J15" s="24"/>
      <c r="K15" s="40"/>
      <c r="L15" s="45">
        <f t="shared" si="0"/>
      </c>
      <c r="M15" s="27" t="str">
        <f t="shared" si="1"/>
        <v>円</v>
      </c>
      <c r="N15" s="28"/>
      <c r="O15" s="55"/>
      <c r="P15" s="56"/>
    </row>
    <row r="16" spans="1:16" ht="27" customHeight="1">
      <c r="A16" s="18">
        <v>7</v>
      </c>
      <c r="B16" s="19"/>
      <c r="C16" s="23"/>
      <c r="D16" s="24"/>
      <c r="E16" s="24"/>
      <c r="F16" s="24"/>
      <c r="G16" s="24"/>
      <c r="H16" s="24"/>
      <c r="I16" s="24"/>
      <c r="J16" s="24"/>
      <c r="K16" s="40"/>
      <c r="L16" s="45">
        <f t="shared" si="0"/>
      </c>
      <c r="M16" s="27" t="str">
        <f t="shared" si="1"/>
        <v>円</v>
      </c>
      <c r="N16" s="28"/>
      <c r="O16" s="55"/>
      <c r="P16" s="56"/>
    </row>
    <row r="17" spans="1:16" ht="27" customHeight="1">
      <c r="A17" s="18">
        <v>8</v>
      </c>
      <c r="B17" s="19"/>
      <c r="C17" s="23"/>
      <c r="D17" s="24"/>
      <c r="E17" s="24"/>
      <c r="F17" s="24"/>
      <c r="G17" s="24"/>
      <c r="H17" s="24"/>
      <c r="I17" s="24"/>
      <c r="J17" s="24"/>
      <c r="K17" s="40"/>
      <c r="L17" s="45">
        <f t="shared" si="0"/>
      </c>
      <c r="M17" s="27" t="str">
        <f t="shared" si="1"/>
        <v>円</v>
      </c>
      <c r="N17" s="28"/>
      <c r="O17" s="55"/>
      <c r="P17" s="56"/>
    </row>
    <row r="18" spans="1:16" ht="27" customHeight="1">
      <c r="A18" s="18">
        <v>9</v>
      </c>
      <c r="B18" s="19"/>
      <c r="C18" s="23"/>
      <c r="D18" s="24"/>
      <c r="E18" s="24"/>
      <c r="F18" s="24"/>
      <c r="G18" s="24"/>
      <c r="H18" s="24"/>
      <c r="I18" s="24"/>
      <c r="J18" s="24"/>
      <c r="K18" s="40"/>
      <c r="L18" s="45">
        <f t="shared" si="0"/>
      </c>
      <c r="M18" s="27" t="str">
        <f t="shared" si="1"/>
        <v>円</v>
      </c>
      <c r="N18" s="28"/>
      <c r="O18" s="55"/>
      <c r="P18" s="56"/>
    </row>
    <row r="19" spans="1:16" ht="27" customHeight="1">
      <c r="A19" s="18">
        <v>10</v>
      </c>
      <c r="B19" s="19"/>
      <c r="C19" s="23"/>
      <c r="D19" s="24"/>
      <c r="E19" s="24"/>
      <c r="F19" s="24"/>
      <c r="G19" s="24"/>
      <c r="H19" s="24"/>
      <c r="I19" s="24"/>
      <c r="J19" s="24"/>
      <c r="K19" s="40"/>
      <c r="L19" s="45">
        <f t="shared" si="0"/>
      </c>
      <c r="M19" s="27" t="str">
        <f t="shared" si="1"/>
        <v>円</v>
      </c>
      <c r="N19" s="28"/>
      <c r="O19" s="55"/>
      <c r="P19" s="56"/>
    </row>
    <row r="20" spans="1:16" ht="27" customHeight="1">
      <c r="A20" s="18">
        <v>11</v>
      </c>
      <c r="B20" s="19"/>
      <c r="C20" s="23"/>
      <c r="D20" s="24"/>
      <c r="E20" s="24"/>
      <c r="F20" s="24"/>
      <c r="G20" s="24"/>
      <c r="H20" s="24"/>
      <c r="I20" s="24"/>
      <c r="J20" s="24"/>
      <c r="K20" s="40"/>
      <c r="L20" s="45">
        <f t="shared" si="0"/>
      </c>
      <c r="M20" s="27" t="str">
        <f t="shared" si="1"/>
        <v>円</v>
      </c>
      <c r="N20" s="28"/>
      <c r="O20" s="55"/>
      <c r="P20" s="56"/>
    </row>
    <row r="21" spans="1:16" ht="27" customHeight="1">
      <c r="A21" s="18">
        <v>12</v>
      </c>
      <c r="B21" s="19"/>
      <c r="C21" s="23"/>
      <c r="D21" s="24"/>
      <c r="E21" s="24"/>
      <c r="F21" s="24"/>
      <c r="G21" s="24"/>
      <c r="H21" s="24"/>
      <c r="I21" s="24"/>
      <c r="J21" s="24"/>
      <c r="K21" s="40"/>
      <c r="L21" s="45">
        <f t="shared" si="0"/>
      </c>
      <c r="M21" s="27" t="str">
        <f t="shared" si="1"/>
        <v>円</v>
      </c>
      <c r="N21" s="28"/>
      <c r="O21" s="55"/>
      <c r="P21" s="56"/>
    </row>
    <row r="22" spans="1:16" ht="27" customHeight="1">
      <c r="A22" s="18">
        <v>13</v>
      </c>
      <c r="B22" s="19"/>
      <c r="C22" s="23"/>
      <c r="D22" s="24"/>
      <c r="E22" s="24"/>
      <c r="F22" s="24"/>
      <c r="G22" s="24"/>
      <c r="H22" s="24"/>
      <c r="I22" s="24"/>
      <c r="J22" s="24"/>
      <c r="K22" s="40"/>
      <c r="L22" s="45">
        <f t="shared" si="0"/>
      </c>
      <c r="M22" s="27" t="str">
        <f t="shared" si="1"/>
        <v>円</v>
      </c>
      <c r="N22" s="28"/>
      <c r="O22" s="55"/>
      <c r="P22" s="56"/>
    </row>
    <row r="23" spans="1:16" ht="27" customHeight="1">
      <c r="A23" s="18">
        <v>14</v>
      </c>
      <c r="B23" s="19"/>
      <c r="C23" s="23"/>
      <c r="D23" s="24"/>
      <c r="E23" s="24"/>
      <c r="F23" s="24"/>
      <c r="G23" s="24"/>
      <c r="H23" s="24"/>
      <c r="I23" s="24"/>
      <c r="J23" s="24"/>
      <c r="K23" s="40"/>
      <c r="L23" s="45">
        <f t="shared" si="0"/>
      </c>
      <c r="M23" s="27" t="str">
        <f t="shared" si="1"/>
        <v>円</v>
      </c>
      <c r="N23" s="28"/>
      <c r="O23" s="55"/>
      <c r="P23" s="56"/>
    </row>
    <row r="24" spans="1:16" ht="27" customHeight="1">
      <c r="A24" s="18">
        <v>15</v>
      </c>
      <c r="B24" s="19"/>
      <c r="C24" s="23"/>
      <c r="D24" s="24"/>
      <c r="E24" s="24"/>
      <c r="F24" s="24"/>
      <c r="G24" s="24"/>
      <c r="H24" s="24"/>
      <c r="I24" s="24"/>
      <c r="J24" s="24"/>
      <c r="K24" s="40"/>
      <c r="L24" s="45">
        <f t="shared" si="0"/>
      </c>
      <c r="M24" s="27" t="str">
        <f t="shared" si="1"/>
        <v>円</v>
      </c>
      <c r="N24" s="28"/>
      <c r="O24" s="55"/>
      <c r="P24" s="56"/>
    </row>
    <row r="25" spans="1:16" ht="27" customHeight="1">
      <c r="A25" s="18">
        <v>16</v>
      </c>
      <c r="B25" s="19"/>
      <c r="C25" s="23"/>
      <c r="D25" s="24"/>
      <c r="E25" s="24"/>
      <c r="F25" s="24"/>
      <c r="G25" s="24"/>
      <c r="H25" s="24"/>
      <c r="I25" s="24"/>
      <c r="J25" s="24"/>
      <c r="K25" s="40"/>
      <c r="L25" s="45">
        <f t="shared" si="0"/>
      </c>
      <c r="M25" s="27" t="str">
        <f t="shared" si="1"/>
        <v>円</v>
      </c>
      <c r="N25" s="28"/>
      <c r="O25" s="55"/>
      <c r="P25" s="56"/>
    </row>
    <row r="26" spans="1:16" ht="27" customHeight="1">
      <c r="A26" s="18">
        <v>17</v>
      </c>
      <c r="B26" s="19"/>
      <c r="C26" s="23"/>
      <c r="D26" s="24"/>
      <c r="E26" s="24"/>
      <c r="F26" s="24"/>
      <c r="G26" s="24"/>
      <c r="H26" s="24"/>
      <c r="I26" s="24"/>
      <c r="J26" s="24"/>
      <c r="K26" s="40"/>
      <c r="L26" s="45">
        <f t="shared" si="0"/>
      </c>
      <c r="M26" s="27" t="str">
        <f t="shared" si="1"/>
        <v>円</v>
      </c>
      <c r="N26" s="28"/>
      <c r="O26" s="55"/>
      <c r="P26" s="56"/>
    </row>
    <row r="27" spans="1:16" ht="27" customHeight="1">
      <c r="A27" s="18">
        <v>18</v>
      </c>
      <c r="B27" s="19"/>
      <c r="C27" s="23"/>
      <c r="D27" s="24"/>
      <c r="E27" s="24"/>
      <c r="F27" s="24"/>
      <c r="G27" s="24"/>
      <c r="H27" s="24"/>
      <c r="I27" s="24"/>
      <c r="J27" s="24"/>
      <c r="K27" s="40"/>
      <c r="L27" s="45">
        <f t="shared" si="0"/>
      </c>
      <c r="M27" s="27" t="str">
        <f t="shared" si="1"/>
        <v>円</v>
      </c>
      <c r="N27" s="28"/>
      <c r="O27" s="55"/>
      <c r="P27" s="56"/>
    </row>
    <row r="28" spans="1:16" ht="27" customHeight="1">
      <c r="A28" s="18">
        <v>19</v>
      </c>
      <c r="B28" s="19"/>
      <c r="C28" s="23"/>
      <c r="D28" s="24"/>
      <c r="E28" s="24"/>
      <c r="F28" s="24"/>
      <c r="G28" s="24"/>
      <c r="H28" s="24"/>
      <c r="I28" s="24"/>
      <c r="J28" s="24"/>
      <c r="K28" s="40"/>
      <c r="L28" s="45">
        <f t="shared" si="0"/>
      </c>
      <c r="M28" s="27" t="str">
        <f t="shared" si="1"/>
        <v>円</v>
      </c>
      <c r="N28" s="28"/>
      <c r="O28" s="55"/>
      <c r="P28" s="56"/>
    </row>
    <row r="29" spans="1:16" ht="27" customHeight="1" thickBot="1">
      <c r="A29" s="18">
        <v>20</v>
      </c>
      <c r="B29" s="29"/>
      <c r="C29" s="30"/>
      <c r="D29" s="31"/>
      <c r="E29" s="31"/>
      <c r="F29" s="31"/>
      <c r="G29" s="31"/>
      <c r="H29" s="31"/>
      <c r="I29" s="31"/>
      <c r="J29" s="31"/>
      <c r="K29" s="41"/>
      <c r="L29" s="46">
        <f t="shared" si="0"/>
      </c>
      <c r="M29" s="27" t="str">
        <f t="shared" si="1"/>
        <v>円</v>
      </c>
      <c r="N29" s="32"/>
      <c r="O29" s="57"/>
      <c r="P29" s="58"/>
    </row>
    <row r="30" spans="1:16" ht="27" customHeight="1" thickTop="1">
      <c r="A30" s="33"/>
      <c r="B30" s="35" t="str">
        <f>"計　"&amp;COUNTA(B10:B29)&amp;"　人"</f>
        <v>計　0　人</v>
      </c>
      <c r="C30" s="36">
        <f>IF(COUNTA(C10:C29)=0,"",SUM(C10:C29))</f>
      </c>
      <c r="D30" s="37">
        <f>IF(COUNTA(D10:D29)=0,"",SUM(D10:D29))</f>
      </c>
      <c r="E30" s="37">
        <f>IF(COUNTA(E10:E29)=0,"",SUM(E10:E29))</f>
      </c>
      <c r="F30" s="37">
        <f>IF(COUNTA(F10:F29)=0,"",SUM(F10:F29))</f>
      </c>
      <c r="G30" s="37">
        <f>IF(COUNTA(G10:G29)=0,"",SUM(G10:G29))</f>
      </c>
      <c r="H30" s="37">
        <f>IF(COUNTA(H10:H29)=0,"",SUM(H10:H29))</f>
      </c>
      <c r="I30" s="37">
        <f>IF(COUNTA(I10:I29)=0,"",SUM(I10:I29))</f>
      </c>
      <c r="J30" s="37">
        <f>IF(COUNTA(J10:J29)=0,"",SUM(J10:J29))</f>
      </c>
      <c r="K30" s="42">
        <f>IF(COUNTA(K10:K29)=0,"",SUM(K10:K29))</f>
      </c>
      <c r="L30" s="47">
        <f>IF(COUNTA(L10:L29)=0,"",SUM(L10:L29))</f>
        <v>0</v>
      </c>
      <c r="M30" s="48">
        <f>SUM(M10:M29)</f>
        <v>0</v>
      </c>
      <c r="N30" s="34"/>
      <c r="O30" s="7"/>
      <c r="P30" s="7"/>
    </row>
  </sheetData>
  <sheetProtection/>
  <mergeCells count="12">
    <mergeCell ref="L1:P3"/>
    <mergeCell ref="O4:O7"/>
    <mergeCell ref="P4:P7"/>
    <mergeCell ref="M4:M5"/>
    <mergeCell ref="P8:P9"/>
    <mergeCell ref="L8:L9"/>
    <mergeCell ref="M8:M9"/>
    <mergeCell ref="N8:N9"/>
    <mergeCell ref="O8:O9"/>
    <mergeCell ref="B8:B9"/>
    <mergeCell ref="A8:A9"/>
    <mergeCell ref="C8:K8"/>
  </mergeCells>
  <dataValidations count="1">
    <dataValidation type="list" allowBlank="1" showInputMessage="1" showErrorMessage="1" sqref="M4:M5">
      <formula1>"１日換算,時給換算"</formula1>
    </dataValidation>
  </dataValidations>
  <printOptions/>
  <pageMargins left="0.51" right="0.48" top="0.66" bottom="0.21" header="0.3" footer="0.23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34"/>
  <sheetViews>
    <sheetView zoomScaleSheetLayoutView="98" zoomScalePageLayoutView="0" workbookViewId="0" topLeftCell="A3">
      <selection activeCell="F15" sqref="F15"/>
    </sheetView>
  </sheetViews>
  <sheetFormatPr defaultColWidth="9.140625" defaultRowHeight="15"/>
  <cols>
    <col min="1" max="1" width="3.8515625" style="2" customWidth="1"/>
    <col min="2" max="2" width="20.140625" style="1" customWidth="1"/>
    <col min="3" max="11" width="11.28125" style="1" customWidth="1"/>
    <col min="12" max="12" width="10.00390625" style="1" customWidth="1"/>
    <col min="13" max="13" width="15.140625" style="1" customWidth="1"/>
    <col min="14" max="14" width="10.28125" style="1" customWidth="1"/>
    <col min="15" max="15" width="9.140625" style="1" bestFit="1" customWidth="1"/>
    <col min="16" max="16" width="9.57421875" style="1" bestFit="1" customWidth="1"/>
    <col min="17" max="16384" width="9.00390625" style="1" customWidth="1"/>
  </cols>
  <sheetData>
    <row r="1" spans="10:16" ht="14.25" customHeight="1">
      <c r="J1" s="9"/>
      <c r="K1" s="10"/>
      <c r="L1" s="8" t="s">
        <v>9</v>
      </c>
      <c r="M1" s="8"/>
      <c r="N1" s="8"/>
      <c r="O1" s="8"/>
      <c r="P1" s="8"/>
    </row>
    <row r="2" spans="10:16" ht="14.25" customHeight="1">
      <c r="J2" s="10"/>
      <c r="K2" s="10"/>
      <c r="L2" s="8"/>
      <c r="M2" s="8"/>
      <c r="N2" s="8"/>
      <c r="O2" s="8"/>
      <c r="P2" s="8"/>
    </row>
    <row r="3" spans="10:16" ht="15" thickBot="1">
      <c r="J3" s="49"/>
      <c r="K3" s="10"/>
      <c r="L3" s="8"/>
      <c r="M3" s="8"/>
      <c r="N3" s="8"/>
      <c r="O3" s="8"/>
      <c r="P3" s="8"/>
    </row>
    <row r="4" spans="13:16" ht="14.25" customHeight="1">
      <c r="M4" s="5" t="s">
        <v>8</v>
      </c>
      <c r="O4" s="63" t="s">
        <v>10</v>
      </c>
      <c r="P4" s="63" t="s">
        <v>11</v>
      </c>
    </row>
    <row r="5" spans="13:16" ht="15" thickBot="1">
      <c r="M5" s="6"/>
      <c r="O5" s="50"/>
      <c r="P5" s="50"/>
    </row>
    <row r="6" spans="1:16" ht="19.5" customHeight="1">
      <c r="A6" s="3" t="s">
        <v>0</v>
      </c>
      <c r="O6" s="50"/>
      <c r="P6" s="50"/>
    </row>
    <row r="7" spans="1:16" ht="19.5" customHeight="1">
      <c r="A7" s="3" t="s">
        <v>13</v>
      </c>
      <c r="O7" s="50"/>
      <c r="P7" s="50"/>
    </row>
    <row r="8" spans="1:16" ht="19.5" customHeight="1">
      <c r="A8" s="3"/>
      <c r="B8" s="62" t="s">
        <v>14</v>
      </c>
      <c r="C8" s="62"/>
      <c r="D8" s="62"/>
      <c r="E8" s="61">
        <f>M34</f>
        <v>0</v>
      </c>
      <c r="F8" s="61"/>
      <c r="G8" s="1" t="s">
        <v>15</v>
      </c>
      <c r="I8" s="3"/>
      <c r="O8" s="50"/>
      <c r="P8" s="50"/>
    </row>
    <row r="9" spans="1:16" ht="19.5" customHeight="1">
      <c r="A9" s="3"/>
      <c r="I9" s="2" t="s">
        <v>16</v>
      </c>
      <c r="J9" s="4"/>
      <c r="K9" s="4"/>
      <c r="L9" s="4"/>
      <c r="M9" s="4"/>
      <c r="O9" s="50"/>
      <c r="P9" s="50"/>
    </row>
    <row r="10" spans="1:16" ht="19.5" customHeight="1">
      <c r="A10" s="3"/>
      <c r="I10" s="2" t="s">
        <v>17</v>
      </c>
      <c r="J10" s="66"/>
      <c r="K10" s="66"/>
      <c r="L10" s="66"/>
      <c r="M10" s="67" t="s">
        <v>18</v>
      </c>
      <c r="O10" s="50"/>
      <c r="P10" s="50"/>
    </row>
    <row r="11" spans="1:16" ht="9.75" customHeight="1">
      <c r="A11" s="3"/>
      <c r="J11" s="65"/>
      <c r="K11" s="65"/>
      <c r="L11" s="65"/>
      <c r="M11" s="64"/>
      <c r="O11" s="50"/>
      <c r="P11" s="50"/>
    </row>
    <row r="12" spans="1:16" ht="18.75" customHeight="1">
      <c r="A12" s="14"/>
      <c r="B12" s="15" t="s">
        <v>1</v>
      </c>
      <c r="C12" s="14" t="s">
        <v>7</v>
      </c>
      <c r="D12" s="20"/>
      <c r="E12" s="20"/>
      <c r="F12" s="20"/>
      <c r="G12" s="20"/>
      <c r="H12" s="20"/>
      <c r="I12" s="20"/>
      <c r="J12" s="20"/>
      <c r="K12" s="38"/>
      <c r="L12" s="43" t="s">
        <v>3</v>
      </c>
      <c r="M12" s="25" t="s">
        <v>4</v>
      </c>
      <c r="N12" s="25" t="s">
        <v>19</v>
      </c>
      <c r="O12" s="51" t="s">
        <v>6</v>
      </c>
      <c r="P12" s="52" t="s">
        <v>4</v>
      </c>
    </row>
    <row r="13" spans="1:16" ht="18.75" customHeight="1">
      <c r="A13" s="16"/>
      <c r="B13" s="17"/>
      <c r="C13" s="21" t="s">
        <v>2</v>
      </c>
      <c r="D13" s="22" t="s">
        <v>2</v>
      </c>
      <c r="E13" s="22" t="s">
        <v>2</v>
      </c>
      <c r="F13" s="22" t="s">
        <v>2</v>
      </c>
      <c r="G13" s="22" t="s">
        <v>2</v>
      </c>
      <c r="H13" s="22" t="s">
        <v>2</v>
      </c>
      <c r="I13" s="22" t="s">
        <v>2</v>
      </c>
      <c r="J13" s="22" t="s">
        <v>2</v>
      </c>
      <c r="K13" s="39" t="s">
        <v>2</v>
      </c>
      <c r="L13" s="44"/>
      <c r="M13" s="26"/>
      <c r="N13" s="26"/>
      <c r="O13" s="53"/>
      <c r="P13" s="54"/>
    </row>
    <row r="14" spans="1:16" ht="25.5" customHeight="1">
      <c r="A14" s="18">
        <v>1</v>
      </c>
      <c r="B14" s="19"/>
      <c r="C14" s="23"/>
      <c r="D14" s="24"/>
      <c r="E14" s="24"/>
      <c r="F14" s="24"/>
      <c r="G14" s="24"/>
      <c r="H14" s="24"/>
      <c r="I14" s="24"/>
      <c r="J14" s="24"/>
      <c r="K14" s="40"/>
      <c r="L14" s="45">
        <f>IF(COUNTA(C14:K14)=0,"",SUM(C14:K14))</f>
      </c>
      <c r="M14" s="27" t="str">
        <f>IF(COUNTA(C14:K14)=0,"円",IF($M$4="時給換算",O14*(L14*24),IF($M$4="１日換算",COUNTA(C14:K14)*P14,"円")))</f>
        <v>円</v>
      </c>
      <c r="N14" s="28"/>
      <c r="O14" s="55"/>
      <c r="P14" s="56"/>
    </row>
    <row r="15" spans="1:16" ht="25.5" customHeight="1">
      <c r="A15" s="18">
        <v>2</v>
      </c>
      <c r="B15" s="19"/>
      <c r="C15" s="23"/>
      <c r="D15" s="24"/>
      <c r="E15" s="24"/>
      <c r="F15" s="24"/>
      <c r="G15" s="24"/>
      <c r="H15" s="24"/>
      <c r="I15" s="24"/>
      <c r="J15" s="24"/>
      <c r="K15" s="40"/>
      <c r="L15" s="45">
        <f aca="true" t="shared" si="0" ref="L15:L33">IF(COUNTA(C15:K15)=0,"",SUM(C15:K15))</f>
      </c>
      <c r="M15" s="27" t="str">
        <f aca="true" t="shared" si="1" ref="M15:M33">IF(COUNTA(C15:K15)=0,"円",IF($M$4="時給換算",O15*(L15*24),IF($M$4="１日換算",COUNTA(C15:K15)*P15,"円")))</f>
        <v>円</v>
      </c>
      <c r="N15" s="28"/>
      <c r="O15" s="55"/>
      <c r="P15" s="56"/>
    </row>
    <row r="16" spans="1:16" ht="25.5" customHeight="1">
      <c r="A16" s="18">
        <v>3</v>
      </c>
      <c r="B16" s="19"/>
      <c r="C16" s="23"/>
      <c r="D16" s="24"/>
      <c r="E16" s="24"/>
      <c r="F16" s="24"/>
      <c r="G16" s="24"/>
      <c r="H16" s="24"/>
      <c r="I16" s="24"/>
      <c r="J16" s="24"/>
      <c r="K16" s="40"/>
      <c r="L16" s="45">
        <f t="shared" si="0"/>
      </c>
      <c r="M16" s="27" t="str">
        <f t="shared" si="1"/>
        <v>円</v>
      </c>
      <c r="N16" s="28"/>
      <c r="O16" s="55"/>
      <c r="P16" s="56"/>
    </row>
    <row r="17" spans="1:16" ht="25.5" customHeight="1">
      <c r="A17" s="18">
        <v>4</v>
      </c>
      <c r="B17" s="19"/>
      <c r="C17" s="23"/>
      <c r="D17" s="24"/>
      <c r="E17" s="24"/>
      <c r="F17" s="24"/>
      <c r="G17" s="24"/>
      <c r="H17" s="24"/>
      <c r="I17" s="24"/>
      <c r="J17" s="24"/>
      <c r="K17" s="40"/>
      <c r="L17" s="45">
        <f t="shared" si="0"/>
      </c>
      <c r="M17" s="27" t="str">
        <f t="shared" si="1"/>
        <v>円</v>
      </c>
      <c r="N17" s="28"/>
      <c r="O17" s="55"/>
      <c r="P17" s="56"/>
    </row>
    <row r="18" spans="1:16" ht="25.5" customHeight="1">
      <c r="A18" s="18">
        <v>5</v>
      </c>
      <c r="B18" s="19"/>
      <c r="C18" s="23"/>
      <c r="D18" s="24"/>
      <c r="E18" s="24"/>
      <c r="F18" s="24"/>
      <c r="G18" s="24"/>
      <c r="H18" s="24"/>
      <c r="I18" s="24"/>
      <c r="J18" s="24"/>
      <c r="K18" s="40"/>
      <c r="L18" s="45">
        <f t="shared" si="0"/>
      </c>
      <c r="M18" s="27" t="str">
        <f t="shared" si="1"/>
        <v>円</v>
      </c>
      <c r="N18" s="28"/>
      <c r="O18" s="55"/>
      <c r="P18" s="56"/>
    </row>
    <row r="19" spans="1:16" ht="25.5" customHeight="1">
      <c r="A19" s="18">
        <v>6</v>
      </c>
      <c r="B19" s="19"/>
      <c r="C19" s="23"/>
      <c r="D19" s="24"/>
      <c r="E19" s="24"/>
      <c r="F19" s="24"/>
      <c r="G19" s="24"/>
      <c r="H19" s="24"/>
      <c r="I19" s="24"/>
      <c r="J19" s="24"/>
      <c r="K19" s="40"/>
      <c r="L19" s="45">
        <f t="shared" si="0"/>
      </c>
      <c r="M19" s="27" t="str">
        <f t="shared" si="1"/>
        <v>円</v>
      </c>
      <c r="N19" s="28"/>
      <c r="O19" s="55"/>
      <c r="P19" s="56"/>
    </row>
    <row r="20" spans="1:16" ht="25.5" customHeight="1">
      <c r="A20" s="18">
        <v>7</v>
      </c>
      <c r="B20" s="19"/>
      <c r="C20" s="23"/>
      <c r="D20" s="24"/>
      <c r="E20" s="24"/>
      <c r="F20" s="24"/>
      <c r="G20" s="24"/>
      <c r="H20" s="24"/>
      <c r="I20" s="24"/>
      <c r="J20" s="24"/>
      <c r="K20" s="40"/>
      <c r="L20" s="45">
        <f t="shared" si="0"/>
      </c>
      <c r="M20" s="27" t="str">
        <f t="shared" si="1"/>
        <v>円</v>
      </c>
      <c r="N20" s="28"/>
      <c r="O20" s="55"/>
      <c r="P20" s="56"/>
    </row>
    <row r="21" spans="1:16" ht="25.5" customHeight="1">
      <c r="A21" s="18">
        <v>8</v>
      </c>
      <c r="B21" s="19"/>
      <c r="C21" s="23"/>
      <c r="D21" s="24"/>
      <c r="E21" s="24"/>
      <c r="F21" s="24"/>
      <c r="G21" s="24"/>
      <c r="H21" s="24"/>
      <c r="I21" s="24"/>
      <c r="J21" s="24"/>
      <c r="K21" s="40"/>
      <c r="L21" s="45">
        <f t="shared" si="0"/>
      </c>
      <c r="M21" s="27" t="str">
        <f t="shared" si="1"/>
        <v>円</v>
      </c>
      <c r="N21" s="28"/>
      <c r="O21" s="55"/>
      <c r="P21" s="56"/>
    </row>
    <row r="22" spans="1:16" ht="25.5" customHeight="1">
      <c r="A22" s="18">
        <v>9</v>
      </c>
      <c r="B22" s="19"/>
      <c r="C22" s="23"/>
      <c r="D22" s="24"/>
      <c r="E22" s="24"/>
      <c r="F22" s="24"/>
      <c r="G22" s="24"/>
      <c r="H22" s="24"/>
      <c r="I22" s="24"/>
      <c r="J22" s="24"/>
      <c r="K22" s="40"/>
      <c r="L22" s="45">
        <f t="shared" si="0"/>
      </c>
      <c r="M22" s="27" t="str">
        <f t="shared" si="1"/>
        <v>円</v>
      </c>
      <c r="N22" s="28"/>
      <c r="O22" s="55"/>
      <c r="P22" s="56"/>
    </row>
    <row r="23" spans="1:16" ht="25.5" customHeight="1">
      <c r="A23" s="18">
        <v>10</v>
      </c>
      <c r="B23" s="19"/>
      <c r="C23" s="23"/>
      <c r="D23" s="24"/>
      <c r="E23" s="24"/>
      <c r="F23" s="24"/>
      <c r="G23" s="24"/>
      <c r="H23" s="24"/>
      <c r="I23" s="24"/>
      <c r="J23" s="24"/>
      <c r="K23" s="40"/>
      <c r="L23" s="45">
        <f t="shared" si="0"/>
      </c>
      <c r="M23" s="27" t="str">
        <f t="shared" si="1"/>
        <v>円</v>
      </c>
      <c r="N23" s="28"/>
      <c r="O23" s="55"/>
      <c r="P23" s="56"/>
    </row>
    <row r="24" spans="1:16" ht="25.5" customHeight="1">
      <c r="A24" s="18">
        <v>11</v>
      </c>
      <c r="B24" s="19"/>
      <c r="C24" s="23"/>
      <c r="D24" s="24"/>
      <c r="E24" s="24"/>
      <c r="F24" s="24"/>
      <c r="G24" s="24"/>
      <c r="H24" s="24"/>
      <c r="I24" s="24"/>
      <c r="J24" s="24"/>
      <c r="K24" s="40"/>
      <c r="L24" s="45">
        <f t="shared" si="0"/>
      </c>
      <c r="M24" s="27" t="str">
        <f t="shared" si="1"/>
        <v>円</v>
      </c>
      <c r="N24" s="28"/>
      <c r="O24" s="55"/>
      <c r="P24" s="56"/>
    </row>
    <row r="25" spans="1:16" ht="25.5" customHeight="1">
      <c r="A25" s="18">
        <v>12</v>
      </c>
      <c r="B25" s="19"/>
      <c r="C25" s="23"/>
      <c r="D25" s="24"/>
      <c r="E25" s="24"/>
      <c r="F25" s="24"/>
      <c r="G25" s="24"/>
      <c r="H25" s="24"/>
      <c r="I25" s="24"/>
      <c r="J25" s="24"/>
      <c r="K25" s="40"/>
      <c r="L25" s="45">
        <f t="shared" si="0"/>
      </c>
      <c r="M25" s="27" t="str">
        <f t="shared" si="1"/>
        <v>円</v>
      </c>
      <c r="N25" s="28"/>
      <c r="O25" s="55"/>
      <c r="P25" s="56"/>
    </row>
    <row r="26" spans="1:16" ht="25.5" customHeight="1">
      <c r="A26" s="18">
        <v>13</v>
      </c>
      <c r="B26" s="19"/>
      <c r="C26" s="23"/>
      <c r="D26" s="24"/>
      <c r="E26" s="24"/>
      <c r="F26" s="24"/>
      <c r="G26" s="24"/>
      <c r="H26" s="24"/>
      <c r="I26" s="24"/>
      <c r="J26" s="24"/>
      <c r="K26" s="40"/>
      <c r="L26" s="45">
        <f t="shared" si="0"/>
      </c>
      <c r="M26" s="27" t="str">
        <f t="shared" si="1"/>
        <v>円</v>
      </c>
      <c r="N26" s="28"/>
      <c r="O26" s="55"/>
      <c r="P26" s="56"/>
    </row>
    <row r="27" spans="1:16" ht="25.5" customHeight="1">
      <c r="A27" s="18">
        <v>14</v>
      </c>
      <c r="B27" s="19"/>
      <c r="C27" s="23"/>
      <c r="D27" s="24"/>
      <c r="E27" s="24"/>
      <c r="F27" s="24"/>
      <c r="G27" s="24"/>
      <c r="H27" s="24"/>
      <c r="I27" s="24"/>
      <c r="J27" s="24"/>
      <c r="K27" s="40"/>
      <c r="L27" s="45">
        <f t="shared" si="0"/>
      </c>
      <c r="M27" s="27" t="str">
        <f t="shared" si="1"/>
        <v>円</v>
      </c>
      <c r="N27" s="28"/>
      <c r="O27" s="55"/>
      <c r="P27" s="56"/>
    </row>
    <row r="28" spans="1:16" ht="25.5" customHeight="1">
      <c r="A28" s="18">
        <v>15</v>
      </c>
      <c r="B28" s="19"/>
      <c r="C28" s="23"/>
      <c r="D28" s="24"/>
      <c r="E28" s="24"/>
      <c r="F28" s="24"/>
      <c r="G28" s="24"/>
      <c r="H28" s="24"/>
      <c r="I28" s="24"/>
      <c r="J28" s="24"/>
      <c r="K28" s="40"/>
      <c r="L28" s="45">
        <f t="shared" si="0"/>
      </c>
      <c r="M28" s="27" t="str">
        <f t="shared" si="1"/>
        <v>円</v>
      </c>
      <c r="N28" s="28"/>
      <c r="O28" s="55"/>
      <c r="P28" s="56"/>
    </row>
    <row r="29" spans="1:16" ht="25.5" customHeight="1">
      <c r="A29" s="18">
        <v>16</v>
      </c>
      <c r="B29" s="19"/>
      <c r="C29" s="23"/>
      <c r="D29" s="24"/>
      <c r="E29" s="24"/>
      <c r="F29" s="24"/>
      <c r="G29" s="24"/>
      <c r="H29" s="24"/>
      <c r="I29" s="24"/>
      <c r="J29" s="24"/>
      <c r="K29" s="40"/>
      <c r="L29" s="45">
        <f t="shared" si="0"/>
      </c>
      <c r="M29" s="27" t="str">
        <f t="shared" si="1"/>
        <v>円</v>
      </c>
      <c r="N29" s="28"/>
      <c r="O29" s="55"/>
      <c r="P29" s="56"/>
    </row>
    <row r="30" spans="1:16" ht="25.5" customHeight="1">
      <c r="A30" s="18">
        <v>17</v>
      </c>
      <c r="B30" s="19"/>
      <c r="C30" s="23"/>
      <c r="D30" s="24"/>
      <c r="E30" s="24"/>
      <c r="F30" s="24"/>
      <c r="G30" s="24"/>
      <c r="H30" s="24"/>
      <c r="I30" s="24"/>
      <c r="J30" s="24"/>
      <c r="K30" s="40"/>
      <c r="L30" s="45">
        <f t="shared" si="0"/>
      </c>
      <c r="M30" s="27" t="str">
        <f t="shared" si="1"/>
        <v>円</v>
      </c>
      <c r="N30" s="28"/>
      <c r="O30" s="55"/>
      <c r="P30" s="56"/>
    </row>
    <row r="31" spans="1:16" ht="25.5" customHeight="1">
      <c r="A31" s="18">
        <v>18</v>
      </c>
      <c r="B31" s="19"/>
      <c r="C31" s="23"/>
      <c r="D31" s="24"/>
      <c r="E31" s="24"/>
      <c r="F31" s="24"/>
      <c r="G31" s="24"/>
      <c r="H31" s="24"/>
      <c r="I31" s="24"/>
      <c r="J31" s="24"/>
      <c r="K31" s="40"/>
      <c r="L31" s="45">
        <f t="shared" si="0"/>
      </c>
      <c r="M31" s="27" t="str">
        <f t="shared" si="1"/>
        <v>円</v>
      </c>
      <c r="N31" s="28"/>
      <c r="O31" s="55"/>
      <c r="P31" s="56"/>
    </row>
    <row r="32" spans="1:16" ht="25.5" customHeight="1">
      <c r="A32" s="18">
        <v>19</v>
      </c>
      <c r="B32" s="19"/>
      <c r="C32" s="23"/>
      <c r="D32" s="24"/>
      <c r="E32" s="24"/>
      <c r="F32" s="24"/>
      <c r="G32" s="24"/>
      <c r="H32" s="24"/>
      <c r="I32" s="24"/>
      <c r="J32" s="24"/>
      <c r="K32" s="40"/>
      <c r="L32" s="45">
        <f t="shared" si="0"/>
      </c>
      <c r="M32" s="27" t="str">
        <f t="shared" si="1"/>
        <v>円</v>
      </c>
      <c r="N32" s="28"/>
      <c r="O32" s="55"/>
      <c r="P32" s="56"/>
    </row>
    <row r="33" spans="1:16" ht="25.5" customHeight="1" thickBot="1">
      <c r="A33" s="18">
        <v>20</v>
      </c>
      <c r="B33" s="29"/>
      <c r="C33" s="30"/>
      <c r="D33" s="31"/>
      <c r="E33" s="31"/>
      <c r="F33" s="31"/>
      <c r="G33" s="31"/>
      <c r="H33" s="31"/>
      <c r="I33" s="31"/>
      <c r="J33" s="31"/>
      <c r="K33" s="41"/>
      <c r="L33" s="46">
        <f t="shared" si="0"/>
      </c>
      <c r="M33" s="27" t="str">
        <f t="shared" si="1"/>
        <v>円</v>
      </c>
      <c r="N33" s="32"/>
      <c r="O33" s="57"/>
      <c r="P33" s="58"/>
    </row>
    <row r="34" spans="1:16" ht="27" customHeight="1" thickTop="1">
      <c r="A34" s="33"/>
      <c r="B34" s="35" t="str">
        <f>"計　"&amp;COUNTA(B14:B33)&amp;"　人"</f>
        <v>計　0　人</v>
      </c>
      <c r="C34" s="36">
        <f>IF(COUNTA(C14:C33)=0,"",SUM(C14:C33))</f>
      </c>
      <c r="D34" s="37">
        <f>IF(COUNTA(D14:D33)=0,"",SUM(D14:D33))</f>
      </c>
      <c r="E34" s="37">
        <f>IF(COUNTA(E14:E33)=0,"",SUM(E14:E33))</f>
      </c>
      <c r="F34" s="37">
        <f>IF(COUNTA(F14:F33)=0,"",SUM(F14:F33))</f>
      </c>
      <c r="G34" s="37">
        <f>IF(COUNTA(G14:G33)=0,"",SUM(G14:G33))</f>
      </c>
      <c r="H34" s="37">
        <f>IF(COUNTA(H14:H33)=0,"",SUM(H14:H33))</f>
      </c>
      <c r="I34" s="37">
        <f>IF(COUNTA(I14:I33)=0,"",SUM(I14:I33))</f>
      </c>
      <c r="J34" s="37">
        <f>IF(COUNTA(J14:J33)=0,"",SUM(J14:J33))</f>
      </c>
      <c r="K34" s="42">
        <f>IF(COUNTA(K14:K33)=0,"",SUM(K14:K33))</f>
      </c>
      <c r="L34" s="47">
        <f>IF(COUNTA(L14:L33)=0,"",SUM(L14:L33))</f>
        <v>0</v>
      </c>
      <c r="M34" s="48">
        <f>SUM(M14:M33)</f>
        <v>0</v>
      </c>
      <c r="N34" s="34"/>
      <c r="O34" s="7"/>
      <c r="P34" s="7"/>
    </row>
  </sheetData>
  <sheetProtection/>
  <mergeCells count="14">
    <mergeCell ref="B8:D8"/>
    <mergeCell ref="J9:M9"/>
    <mergeCell ref="J10:L10"/>
    <mergeCell ref="O12:O13"/>
    <mergeCell ref="P12:P13"/>
    <mergeCell ref="E8:F8"/>
    <mergeCell ref="L1:P3"/>
    <mergeCell ref="M4:M5"/>
    <mergeCell ref="A12:A13"/>
    <mergeCell ref="B12:B13"/>
    <mergeCell ref="C12:K12"/>
    <mergeCell ref="L12:L13"/>
    <mergeCell ref="M12:M13"/>
    <mergeCell ref="N12:N13"/>
  </mergeCells>
  <dataValidations count="1">
    <dataValidation type="list" allowBlank="1" showInputMessage="1" showErrorMessage="1" sqref="M4:M5">
      <formula1>"１日換算,時給換算"</formula1>
    </dataValidation>
  </dataValidations>
  <printOptions/>
  <pageMargins left="0.51" right="0.36" top="0.57" bottom="0.21" header="0.3" footer="0.23"/>
  <pageSetup horizontalDpi="360" verticalDpi="36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2010-08-03T02:29:24Z</cp:lastPrinted>
  <dcterms:created xsi:type="dcterms:W3CDTF">2010-08-03T00:41:15Z</dcterms:created>
  <dcterms:modified xsi:type="dcterms:W3CDTF">2010-08-03T02:30:44Z</dcterms:modified>
  <cp:category/>
  <cp:version/>
  <cp:contentType/>
  <cp:contentStatus/>
</cp:coreProperties>
</file>